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as01.pref.yamagata.jp\koko\高校未来創造室\02 県外生受入れ推進\04R8年度(事業３年目)\_G3_R8来県フォローアップ補助金\01_交付要綱\決裁後完成版要綱等\"/>
    </mc:Choice>
  </mc:AlternateContent>
  <xr:revisionPtr revIDLastSave="0" documentId="13_ncr:1_{3F69460A-88BC-46D2-AB14-8C88FD6E3914}" xr6:coauthVersionLast="47" xr6:coauthVersionMax="47" xr10:uidLastSave="{00000000-0000-0000-0000-000000000000}"/>
  <bookViews>
    <workbookView xWindow="-14505" yWindow="0" windowWidth="14610" windowHeight="15585" tabRatio="949" xr2:uid="{00000000-000D-0000-FFFF-FFFF00000000}"/>
  </bookViews>
  <sheets>
    <sheet name="別記様式１－１" sheetId="27" r:id="rId1"/>
  </sheets>
  <definedNames>
    <definedName name="_xlnm.Print_Area" localSheetId="0">'別記様式１－１'!$A$1:$I$105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7" l="1"/>
  <c r="G35" i="27" s="1"/>
  <c r="G37" i="27" s="1"/>
  <c r="G38" i="27" s="1"/>
</calcChain>
</file>

<file path=xl/sharedStrings.xml><?xml version="1.0" encoding="utf-8"?>
<sst xmlns="http://schemas.openxmlformats.org/spreadsheetml/2006/main" count="62" uniqueCount="36">
  <si>
    <t>別記様式１－１</t>
    <rPh sb="0" eb="2">
      <t>ベッキ</t>
    </rPh>
    <phoneticPr fontId="2"/>
  </si>
  <si>
    <t>事業実績及び補助金所要額計算書（公共交通機関利用）</t>
    <rPh sb="16" eb="18">
      <t>コウキョウ</t>
    </rPh>
    <rPh sb="18" eb="20">
      <t>コウツウ</t>
    </rPh>
    <rPh sb="20" eb="22">
      <t>キカン</t>
    </rPh>
    <rPh sb="22" eb="24">
      <t>リヨウ</t>
    </rPh>
    <phoneticPr fontId="2"/>
  </si>
  <si>
    <t>１　事業実績（申請対象となる参加した学校説明会等）</t>
    <phoneticPr fontId="2"/>
  </si>
  <si>
    <t>訪　問　日</t>
    <rPh sb="0" eb="1">
      <t>ホウ</t>
    </rPh>
    <rPh sb="2" eb="3">
      <t>トイ</t>
    </rPh>
    <rPh sb="4" eb="5">
      <t>ヒ</t>
    </rPh>
    <phoneticPr fontId="2"/>
  </si>
  <si>
    <t>２　経路等（公共交通機関利用）</t>
    <rPh sb="2" eb="4">
      <t>ケイロ</t>
    </rPh>
    <rPh sb="4" eb="5">
      <t>トウ</t>
    </rPh>
    <rPh sb="6" eb="14">
      <t>コウキョウコウツウキカンリヨウ</t>
    </rPh>
    <phoneticPr fontId="2"/>
  </si>
  <si>
    <t>月　日</t>
    <rPh sb="0" eb="1">
      <t>ガツ</t>
    </rPh>
    <rPh sb="2" eb="3">
      <t>ヒ</t>
    </rPh>
    <phoneticPr fontId="2"/>
  </si>
  <si>
    <t>交通手段</t>
    <rPh sb="0" eb="2">
      <t>コウツウ</t>
    </rPh>
    <rPh sb="2" eb="4">
      <t>シュダン</t>
    </rPh>
    <phoneticPr fontId="2"/>
  </si>
  <si>
    <t>区　間</t>
    <rPh sb="0" eb="1">
      <t>ク</t>
    </rPh>
    <rPh sb="2" eb="3">
      <t>アイダ</t>
    </rPh>
    <phoneticPr fontId="2"/>
  </si>
  <si>
    <t>金額(２名分)</t>
    <rPh sb="0" eb="1">
      <t>キン</t>
    </rPh>
    <rPh sb="1" eb="2">
      <t>ガク</t>
    </rPh>
    <rPh sb="4" eb="5">
      <t>メイ</t>
    </rPh>
    <rPh sb="5" eb="6">
      <t>フン</t>
    </rPh>
    <phoneticPr fontId="2"/>
  </si>
  <si>
    <t>交通手段</t>
    <rPh sb="0" eb="4">
      <t>コウツウシュダン</t>
    </rPh>
    <phoneticPr fontId="2"/>
  </si>
  <si>
    <t>例</t>
    <rPh sb="0" eb="1">
      <t>レイ</t>
    </rPh>
    <phoneticPr fontId="2"/>
  </si>
  <si>
    <t>7/30、31</t>
    <phoneticPr fontId="2"/>
  </si>
  <si>
    <t>鉄道</t>
    <rPh sb="0" eb="2">
      <t>テツドウ</t>
    </rPh>
    <phoneticPr fontId="2"/>
  </si>
  <si>
    <t>○○駅</t>
    <rPh sb="2" eb="3">
      <t>エキ</t>
    </rPh>
    <phoneticPr fontId="2"/>
  </si>
  <si>
    <t>～</t>
    <phoneticPr fontId="2"/>
  </si>
  <si>
    <t>△△駅</t>
    <rPh sb="2" eb="3">
      <t>エキ</t>
    </rPh>
    <phoneticPr fontId="2"/>
  </si>
  <si>
    <t>円</t>
    <rPh sb="0" eb="1">
      <t>エン</t>
    </rPh>
    <phoneticPr fontId="2"/>
  </si>
  <si>
    <t>飛行機</t>
    <rPh sb="0" eb="3">
      <t>ヒコウキ</t>
    </rPh>
    <phoneticPr fontId="2"/>
  </si>
  <si>
    <t>バス</t>
    <phoneticPr fontId="2"/>
  </si>
  <si>
    <t>船</t>
    <rPh sb="0" eb="1">
      <t>フネ</t>
    </rPh>
    <phoneticPr fontId="2"/>
  </si>
  <si>
    <t>タクシー</t>
    <phoneticPr fontId="2"/>
  </si>
  <si>
    <t>合計</t>
    <rPh sb="0" eb="2">
      <t>ゴウケイ</t>
    </rPh>
    <phoneticPr fontId="2"/>
  </si>
  <si>
    <t>３　補助金額積算（２名分）</t>
    <rPh sb="10" eb="11">
      <t>メイ</t>
    </rPh>
    <rPh sb="11" eb="12">
      <t>フン</t>
    </rPh>
    <phoneticPr fontId="2"/>
  </si>
  <si>
    <t>① 実際に要した交通費の額</t>
    <phoneticPr fontId="2"/>
  </si>
  <si>
    <t>② 他の補助金※</t>
    <rPh sb="2" eb="3">
      <t>タ</t>
    </rPh>
    <phoneticPr fontId="2"/>
  </si>
  <si>
    <t>③ （①－②）×１／２（100円未満切捨て）</t>
    <phoneticPr fontId="2"/>
  </si>
  <si>
    <t>※山形県以外の地方自治体その他公的支援機関等から支給された同趣旨の補助金の額</t>
    <phoneticPr fontId="2"/>
  </si>
  <si>
    <t>（参考様式）</t>
    <rPh sb="1" eb="3">
      <t>サンコウ</t>
    </rPh>
    <rPh sb="3" eb="5">
      <t>ヨウシキ</t>
    </rPh>
    <phoneticPr fontId="2"/>
  </si>
  <si>
    <t xml:space="preserve">令和８年　　月　　日　 ～　令和８年　　月　　日  </t>
    <phoneticPr fontId="2"/>
  </si>
  <si>
    <t>説明会等名称</t>
    <rPh sb="0" eb="4">
      <t>セツメイカイトウ</t>
    </rPh>
    <rPh sb="4" eb="6">
      <t>メイショウ</t>
    </rPh>
    <phoneticPr fontId="2"/>
  </si>
  <si>
    <t>県外生受入れ校</t>
    <rPh sb="0" eb="3">
      <t>ケンガイセイ</t>
    </rPh>
    <rPh sb="3" eb="5">
      <t>ウケイ</t>
    </rPh>
    <rPh sb="6" eb="7">
      <t>コウ</t>
    </rPh>
    <phoneticPr fontId="2"/>
  </si>
  <si>
    <t>④ 交付申請額（③と20,000円のうち低い額）</t>
    <rPh sb="2" eb="4">
      <t>コウフ</t>
    </rPh>
    <rPh sb="4" eb="6">
      <t>シンセイ</t>
    </rPh>
    <rPh sb="6" eb="7">
      <t>ガク</t>
    </rPh>
    <rPh sb="20" eb="21">
      <t>ヒク</t>
    </rPh>
    <rPh sb="22" eb="23">
      <t>ガク</t>
    </rPh>
    <phoneticPr fontId="2"/>
  </si>
  <si>
    <t>「２　経路等（公共交通機関利用）」の交通手段はプルダウンから選択してください。</t>
    <rPh sb="3" eb="6">
      <t>ケイロトウ</t>
    </rPh>
    <rPh sb="7" eb="13">
      <t>コウキョウコウツウキカン</t>
    </rPh>
    <rPh sb="13" eb="15">
      <t>リヨウ</t>
    </rPh>
    <rPh sb="18" eb="22">
      <t>コウツウシュダン</t>
    </rPh>
    <rPh sb="30" eb="32">
      <t>センタク</t>
    </rPh>
    <phoneticPr fontId="2"/>
  </si>
  <si>
    <t>二重線で囲まれた《留意事項》、《経費の対象について》をよくお読みください。</t>
    <rPh sb="0" eb="3">
      <t>ニジュウセン</t>
    </rPh>
    <rPh sb="4" eb="5">
      <t>カコ</t>
    </rPh>
    <rPh sb="9" eb="13">
      <t>リュウイジコウ</t>
    </rPh>
    <rPh sb="16" eb="18">
      <t>ケイヒ</t>
    </rPh>
    <rPh sb="19" eb="21">
      <t>タイショウ</t>
    </rPh>
    <rPh sb="30" eb="31">
      <t>ヨ</t>
    </rPh>
    <phoneticPr fontId="2"/>
  </si>
  <si>
    <t>無色のセルは入力不要（自動計算）です。</t>
    <rPh sb="0" eb="2">
      <t>ムショク</t>
    </rPh>
    <rPh sb="6" eb="8">
      <t>ニュウリョク</t>
    </rPh>
    <rPh sb="8" eb="10">
      <t>フヨウ</t>
    </rPh>
    <rPh sb="11" eb="15">
      <t>ジドウケイサン</t>
    </rPh>
    <phoneticPr fontId="2"/>
  </si>
  <si>
    <t>黄色のセルに必要事項を入力してください。</t>
    <rPh sb="0" eb="2">
      <t>キイロ</t>
    </rPh>
    <rPh sb="6" eb="8">
      <t>ヒツヨウ</t>
    </rPh>
    <rPh sb="8" eb="10">
      <t>ジコウ</t>
    </rPh>
    <rPh sb="11" eb="13">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</si>
</sst>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ＭＳ ゴシック"/>
      <family val="3"/>
      <charset val="128"/>
    </font>
    <font>
      <sz val="10"/>
      <name val="ＭＳ 明朝"/>
      <family val="1"/>
      <charset val="128"/>
    </font>
    <font>
      <sz val="6"/>
      <name val="ＭＳ ゴシック"/>
      <family val="3"/>
      <charset val="128"/>
    </font>
    <font>
      <sz val="10"/>
      <name val="ＭＳ ゴシック"/>
      <family val="3"/>
      <charset val="128"/>
    </font>
    <font>
      <sz val="12"/>
      <name val="ＭＳ 明朝"/>
      <family val="1"/>
      <charset val="128"/>
    </font>
    <font>
      <sz val="14"/>
      <name val="ＭＳ 明朝"/>
      <family val="1"/>
      <charset val="128"/>
    </font>
    <font>
      <sz val="8"/>
      <name val="ＭＳ 明朝"/>
      <family val="1"/>
      <charset val="128"/>
    </font>
    <font>
      <sz val="8"/>
      <color rgb="FFFF0000"/>
      <name val="ＭＳ 明朝"/>
      <family val="1"/>
      <charset val="128"/>
    </font>
    <font>
      <sz val="6"/>
      <name val="ＭＳ 明朝"/>
      <family val="1"/>
      <charset val="128"/>
    </font>
    <font>
      <sz val="6"/>
      <color rgb="FFFF0000"/>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rgb="FFCCFFFF"/>
        <bgColor indexed="64"/>
      </patternFill>
    </fill>
  </fills>
  <borders count="32">
    <border>
      <left/>
      <right/>
      <top/>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style="thin">
        <color indexed="64"/>
      </left>
      <right style="thin">
        <color indexed="64"/>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style="thin">
        <color indexed="64"/>
      </left>
      <right style="thin">
        <color indexed="64"/>
      </right>
      <top style="hair">
        <color auto="1"/>
      </top>
      <bottom style="thin">
        <color auto="1"/>
      </bottom>
      <diagonal/>
    </border>
    <border>
      <left style="thin">
        <color auto="1"/>
      </left>
      <right/>
      <top style="hair">
        <color auto="1"/>
      </top>
      <bottom style="hair">
        <color auto="1"/>
      </bottom>
      <diagonal/>
    </border>
    <border>
      <left style="thin">
        <color indexed="64"/>
      </left>
      <right style="thin">
        <color indexed="64"/>
      </right>
      <top style="hair">
        <color auto="1"/>
      </top>
      <bottom style="hair">
        <color auto="1"/>
      </bottom>
      <diagonal/>
    </border>
    <border>
      <left/>
      <right style="thin">
        <color auto="1"/>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83">
    <xf numFmtId="0" fontId="0" fillId="0" borderId="0" xfId="0">
      <alignment vertical="center"/>
    </xf>
    <xf numFmtId="0" fontId="1" fillId="0" borderId="0" xfId="0" applyFont="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lignment vertical="center"/>
    </xf>
    <xf numFmtId="0" fontId="6" fillId="0" borderId="0" xfId="0" applyFont="1" applyAlignment="1">
      <alignment horizontal="right" vertical="center"/>
    </xf>
    <xf numFmtId="0" fontId="4" fillId="0" borderId="11" xfId="0" applyFont="1" applyBorder="1"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17" xfId="0" applyFont="1" applyBorder="1">
      <alignment vertical="center"/>
    </xf>
    <xf numFmtId="0" fontId="4" fillId="0" borderId="3" xfId="0" applyFont="1" applyBorder="1" applyAlignment="1">
      <alignment horizontal="center" vertical="center"/>
    </xf>
    <xf numFmtId="0" fontId="4" fillId="0" borderId="20" xfId="0" applyFont="1" applyBorder="1">
      <alignment vertical="center"/>
    </xf>
    <xf numFmtId="0" fontId="4" fillId="0" borderId="2" xfId="0" applyFont="1" applyBorder="1" applyAlignment="1">
      <alignment horizontal="center" vertical="center"/>
    </xf>
    <xf numFmtId="0" fontId="4" fillId="0" borderId="25" xfId="0" applyFont="1" applyBorder="1">
      <alignment vertical="center"/>
    </xf>
    <xf numFmtId="0" fontId="4" fillId="0" borderId="1" xfId="0" applyFont="1" applyBorder="1" applyAlignment="1">
      <alignment horizontal="center" vertical="center"/>
    </xf>
    <xf numFmtId="0" fontId="1" fillId="0" borderId="0" xfId="0" applyFont="1" applyAlignment="1">
      <alignment horizontal="center" vertical="center"/>
    </xf>
    <xf numFmtId="0" fontId="4" fillId="0" borderId="0" xfId="0" applyFont="1">
      <alignment vertical="center"/>
    </xf>
    <xf numFmtId="0" fontId="1" fillId="0" borderId="7" xfId="0" applyFont="1" applyBorder="1">
      <alignment vertical="center"/>
    </xf>
    <xf numFmtId="0" fontId="6" fillId="0" borderId="0" xfId="0" applyFont="1">
      <alignment vertical="center"/>
    </xf>
    <xf numFmtId="0" fontId="1" fillId="0" borderId="10" xfId="0" applyFont="1" applyBorder="1" applyAlignment="1">
      <alignment horizontal="center" vertical="center"/>
    </xf>
    <xf numFmtId="56" fontId="4" fillId="0" borderId="0" xfId="0" applyNumberFormat="1" applyFont="1">
      <alignment vertical="center"/>
    </xf>
    <xf numFmtId="0" fontId="4" fillId="0" borderId="0" xfId="0" applyFont="1" applyAlignment="1">
      <alignment horizontal="center" vertical="center"/>
    </xf>
    <xf numFmtId="3" fontId="4" fillId="0" borderId="0" xfId="0" applyNumberFormat="1" applyFont="1">
      <alignment vertical="center"/>
    </xf>
    <xf numFmtId="0" fontId="4" fillId="2" borderId="18"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6" xfId="0" applyFont="1" applyFill="1" applyBorder="1" applyAlignment="1">
      <alignment horizontal="center" vertical="center"/>
    </xf>
    <xf numFmtId="38" fontId="4" fillId="2" borderId="3" xfId="1" applyFont="1" applyFill="1" applyBorder="1">
      <alignment vertical="center"/>
    </xf>
    <xf numFmtId="38" fontId="4" fillId="2" borderId="2" xfId="1" applyFont="1" applyFill="1" applyBorder="1">
      <alignment vertical="center"/>
    </xf>
    <xf numFmtId="38" fontId="4" fillId="0" borderId="14" xfId="1" applyFont="1" applyBorder="1">
      <alignment vertical="center"/>
    </xf>
    <xf numFmtId="38" fontId="4" fillId="0" borderId="0" xfId="1" applyFont="1" applyFill="1" applyBorder="1">
      <alignment vertical="center"/>
    </xf>
    <xf numFmtId="38" fontId="4" fillId="2" borderId="29" xfId="1" applyFont="1" applyFill="1" applyBorder="1">
      <alignment vertical="center"/>
    </xf>
    <xf numFmtId="0" fontId="4" fillId="0" borderId="30" xfId="0" applyFont="1" applyBorder="1">
      <alignment vertical="center"/>
    </xf>
    <xf numFmtId="38" fontId="4" fillId="0" borderId="26" xfId="1" applyFont="1" applyFill="1" applyBorder="1">
      <alignment vertical="center"/>
    </xf>
    <xf numFmtId="0" fontId="4" fillId="0" borderId="28" xfId="0" applyFont="1" applyBorder="1">
      <alignment vertical="center"/>
    </xf>
    <xf numFmtId="0" fontId="1" fillId="2" borderId="7" xfId="0" applyFont="1" applyFill="1" applyBorder="1">
      <alignment vertical="center"/>
    </xf>
    <xf numFmtId="0" fontId="6" fillId="0" borderId="0" xfId="0" applyFont="1" applyAlignment="1">
      <alignment horizontal="right"/>
    </xf>
    <xf numFmtId="0" fontId="7" fillId="0" borderId="0" xfId="0" applyFont="1">
      <alignment vertical="center"/>
    </xf>
    <xf numFmtId="56" fontId="4" fillId="2" borderId="23" xfId="0" applyNumberFormat="1" applyFont="1" applyFill="1" applyBorder="1" applyAlignment="1">
      <alignment horizontal="center" vertical="center" shrinkToFit="1"/>
    </xf>
    <xf numFmtId="56" fontId="4" fillId="2" borderId="21" xfId="0" applyNumberFormat="1" applyFont="1" applyFill="1" applyBorder="1" applyAlignment="1">
      <alignment horizontal="center" vertical="center" shrinkToFit="1"/>
    </xf>
    <xf numFmtId="56" fontId="4" fillId="0" borderId="16" xfId="0" quotePrefix="1" applyNumberFormat="1" applyFont="1" applyBorder="1" applyAlignment="1">
      <alignment horizontal="center" vertical="center" shrinkToFit="1"/>
    </xf>
    <xf numFmtId="56" fontId="4" fillId="2" borderId="23" xfId="0" quotePrefix="1" applyNumberFormat="1" applyFont="1" applyFill="1" applyBorder="1" applyAlignment="1">
      <alignment horizontal="center" vertical="center" shrinkToFit="1"/>
    </xf>
    <xf numFmtId="56" fontId="4" fillId="2" borderId="5" xfId="0" quotePrefix="1" applyNumberFormat="1" applyFont="1" applyFill="1" applyBorder="1" applyAlignment="1">
      <alignment horizontal="center" vertical="center" shrinkToFit="1"/>
    </xf>
    <xf numFmtId="56" fontId="4" fillId="2" borderId="24" xfId="0" quotePrefix="1" applyNumberFormat="1" applyFont="1" applyFill="1" applyBorder="1" applyAlignment="1">
      <alignment horizontal="center" vertical="center" shrinkToFit="1"/>
    </xf>
    <xf numFmtId="0" fontId="4" fillId="3" borderId="19"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2" xfId="0" applyFont="1" applyFill="1" applyBorder="1" applyAlignment="1">
      <alignment horizontal="center" vertical="center"/>
    </xf>
    <xf numFmtId="38" fontId="1" fillId="0" borderId="7" xfId="1" applyFont="1" applyFill="1" applyBorder="1" applyAlignment="1">
      <alignment horizontal="right" vertical="center"/>
    </xf>
    <xf numFmtId="38" fontId="1" fillId="0" borderId="4" xfId="1" applyFont="1" applyBorder="1" applyAlignment="1">
      <alignment horizontal="right" vertical="center"/>
    </xf>
    <xf numFmtId="38" fontId="1" fillId="0" borderId="13" xfId="1" applyFont="1" applyBorder="1" applyAlignment="1">
      <alignment horizontal="right" vertical="center"/>
    </xf>
    <xf numFmtId="0" fontId="1" fillId="0" borderId="0" xfId="0" applyFont="1" applyAlignment="1">
      <alignment horizontal="right" vertical="center"/>
    </xf>
    <xf numFmtId="38" fontId="1" fillId="0" borderId="12" xfId="1" applyFont="1" applyBorder="1" applyAlignment="1">
      <alignment horizontal="right" vertical="center"/>
    </xf>
    <xf numFmtId="0" fontId="6" fillId="0" borderId="0" xfId="0" applyFont="1" applyAlignment="1">
      <alignment vertical="top"/>
    </xf>
    <xf numFmtId="0" fontId="8" fillId="0" borderId="0" xfId="0" applyFont="1">
      <alignment vertical="center"/>
    </xf>
    <xf numFmtId="0" fontId="9" fillId="0" borderId="0" xfId="0" applyFont="1">
      <alignment vertical="center"/>
    </xf>
    <xf numFmtId="0" fontId="1" fillId="0" borderId="4" xfId="0" applyFont="1" applyBorder="1">
      <alignment vertical="center"/>
    </xf>
    <xf numFmtId="0" fontId="1" fillId="0" borderId="28" xfId="0" applyFont="1" applyBorder="1">
      <alignment vertical="center"/>
    </xf>
    <xf numFmtId="38" fontId="1" fillId="0" borderId="9" xfId="1" applyFont="1" applyFill="1" applyBorder="1" applyAlignment="1">
      <alignment horizontal="right" vertical="center"/>
    </xf>
    <xf numFmtId="38" fontId="1" fillId="2" borderId="9" xfId="1" applyFont="1" applyFill="1" applyBorder="1" applyAlignment="1">
      <alignment horizontal="right" vertical="center"/>
    </xf>
    <xf numFmtId="38" fontId="1" fillId="0" borderId="5" xfId="1" applyFont="1" applyBorder="1" applyAlignment="1">
      <alignment horizontal="right" vertical="center"/>
    </xf>
    <xf numFmtId="38" fontId="4" fillId="0" borderId="31" xfId="1" applyFont="1" applyBorder="1" applyAlignment="1">
      <alignment horizontal="right" vertical="center"/>
    </xf>
    <xf numFmtId="0" fontId="1" fillId="0" borderId="0" xfId="0" applyFont="1" applyAlignment="1">
      <alignment vertical="top"/>
    </xf>
    <xf numFmtId="0" fontId="1" fillId="0" borderId="0" xfId="0" applyFont="1" applyAlignment="1">
      <alignment horizontal="right"/>
    </xf>
    <xf numFmtId="0" fontId="1" fillId="2" borderId="9" xfId="0" applyFont="1" applyFill="1" applyBorder="1" applyAlignment="1">
      <alignment vertical="center" shrinkToFit="1"/>
    </xf>
    <xf numFmtId="0" fontId="0" fillId="2" borderId="7" xfId="0" applyFill="1" applyBorder="1" applyAlignment="1">
      <alignment vertical="center" shrinkToFit="1"/>
    </xf>
    <xf numFmtId="0" fontId="5" fillId="0" borderId="0" xfId="0" applyFont="1" applyAlignment="1">
      <alignment horizontal="center" vertical="center"/>
    </xf>
    <xf numFmtId="0" fontId="0" fillId="0" borderId="0" xfId="0" applyAlignment="1">
      <alignment horizontal="center" vertical="center"/>
    </xf>
    <xf numFmtId="0" fontId="4" fillId="0" borderId="9"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15" xfId="0" applyFont="1" applyBorder="1" applyAlignment="1">
      <alignment horizontal="left" vertical="center" shrinkToFit="1"/>
    </xf>
    <xf numFmtId="0" fontId="1" fillId="0" borderId="9" xfId="0" applyFont="1" applyBorder="1" applyAlignment="1">
      <alignment horizontal="center" vertical="center" wrapText="1"/>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2" borderId="9" xfId="0" applyFont="1" applyFill="1" applyBorder="1" applyAlignment="1">
      <alignment horizontal="center" vertical="center"/>
    </xf>
    <xf numFmtId="0" fontId="1" fillId="2" borderId="8" xfId="0" applyFont="1" applyFill="1" applyBorder="1" applyAlignment="1">
      <alignment horizontal="center" vertical="center"/>
    </xf>
    <xf numFmtId="0" fontId="4" fillId="0" borderId="26" xfId="0" applyFont="1" applyBorder="1" applyAlignment="1">
      <alignment horizontal="left" vertical="center" shrinkToFit="1"/>
    </xf>
    <xf numFmtId="0" fontId="4" fillId="0" borderId="27" xfId="0" applyFont="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99"/>
      <color rgb="FFCCFFFF"/>
      <color rgb="FFCCECFF"/>
      <color rgb="FF00FFFF"/>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142875</xdr:colOff>
      <xdr:row>41</xdr:row>
      <xdr:rowOff>95249</xdr:rowOff>
    </xdr:from>
    <xdr:to>
      <xdr:col>8</xdr:col>
      <xdr:colOff>190500</xdr:colOff>
      <xdr:row>72</xdr:row>
      <xdr:rowOff>63500</xdr:rowOff>
    </xdr:to>
    <xdr:sp macro="" textlink="">
      <xdr:nvSpPr>
        <xdr:cNvPr id="2" name="テキスト ボックス 1">
          <a:extLst>
            <a:ext uri="{FF2B5EF4-FFF2-40B4-BE49-F238E27FC236}">
              <a16:creationId xmlns:a16="http://schemas.microsoft.com/office/drawing/2014/main" id="{7F6EA778-BA48-4391-B18A-522B4DF1258A}"/>
            </a:ext>
          </a:extLst>
        </xdr:cNvPr>
        <xdr:cNvSpPr txBox="1"/>
      </xdr:nvSpPr>
      <xdr:spPr>
        <a:xfrm>
          <a:off x="140970" y="10262234"/>
          <a:ext cx="6183630" cy="4685031"/>
        </a:xfrm>
        <a:prstGeom prst="rect">
          <a:avLst/>
        </a:prstGeom>
        <a:solidFill>
          <a:schemeClr val="lt1"/>
        </a:solidFill>
        <a:ln w="317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領収書等の写し添付欄</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ここに貼り付けず、別紙でも可</a:t>
          </a:r>
        </a:p>
      </xdr:txBody>
    </xdr:sp>
    <xdr:clientData/>
  </xdr:twoCellAnchor>
  <xdr:twoCellAnchor>
    <xdr:from>
      <xdr:col>0</xdr:col>
      <xdr:colOff>135255</xdr:colOff>
      <xdr:row>73</xdr:row>
      <xdr:rowOff>53340</xdr:rowOff>
    </xdr:from>
    <xdr:to>
      <xdr:col>8</xdr:col>
      <xdr:colOff>190500</xdr:colOff>
      <xdr:row>104</xdr:row>
      <xdr:rowOff>38100</xdr:rowOff>
    </xdr:to>
    <xdr:sp macro="" textlink="">
      <xdr:nvSpPr>
        <xdr:cNvPr id="3" name="テキスト ボックス 2">
          <a:extLst>
            <a:ext uri="{FF2B5EF4-FFF2-40B4-BE49-F238E27FC236}">
              <a16:creationId xmlns:a16="http://schemas.microsoft.com/office/drawing/2014/main" id="{736366B0-4D5F-4B6A-AB2E-E6FF53F8F485}"/>
            </a:ext>
          </a:extLst>
        </xdr:cNvPr>
        <xdr:cNvSpPr txBox="1"/>
      </xdr:nvSpPr>
      <xdr:spPr>
        <a:xfrm>
          <a:off x="135255" y="14397990"/>
          <a:ext cx="6189345" cy="4709160"/>
        </a:xfrm>
        <a:prstGeom prst="rect">
          <a:avLst/>
        </a:prstGeom>
        <a:solidFill>
          <a:schemeClr val="lt1"/>
        </a:solidFill>
        <a:ln w="317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通帳の写し添付欄</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ここに貼り付けず、別紙でも可</a:t>
          </a:r>
        </a:p>
      </xdr:txBody>
    </xdr:sp>
    <xdr:clientData/>
  </xdr:twoCellAnchor>
  <xdr:twoCellAnchor>
    <xdr:from>
      <xdr:col>6</xdr:col>
      <xdr:colOff>942975</xdr:colOff>
      <xdr:row>23</xdr:row>
      <xdr:rowOff>9525</xdr:rowOff>
    </xdr:from>
    <xdr:to>
      <xdr:col>6</xdr:col>
      <xdr:colOff>942975</xdr:colOff>
      <xdr:row>33</xdr:row>
      <xdr:rowOff>152400</xdr:rowOff>
    </xdr:to>
    <xdr:cxnSp macro="">
      <xdr:nvCxnSpPr>
        <xdr:cNvPr id="4" name="直線矢印コネクタ 3">
          <a:extLst>
            <a:ext uri="{FF2B5EF4-FFF2-40B4-BE49-F238E27FC236}">
              <a16:creationId xmlns:a16="http://schemas.microsoft.com/office/drawing/2014/main" id="{697E1B1A-AF2E-4E73-BA47-0CFD3138D5E1}"/>
            </a:ext>
          </a:extLst>
        </xdr:cNvPr>
        <xdr:cNvCxnSpPr/>
      </xdr:nvCxnSpPr>
      <xdr:spPr>
        <a:xfrm>
          <a:off x="5694045" y="5688330"/>
          <a:ext cx="0" cy="30937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93345</xdr:colOff>
      <xdr:row>23</xdr:row>
      <xdr:rowOff>228601</xdr:rowOff>
    </xdr:from>
    <xdr:to>
      <xdr:col>8</xdr:col>
      <xdr:colOff>152400</xdr:colOff>
      <xdr:row>31</xdr:row>
      <xdr:rowOff>190501</xdr:rowOff>
    </xdr:to>
    <xdr:sp macro="" textlink="">
      <xdr:nvSpPr>
        <xdr:cNvPr id="5" name="テキスト ボックス 4">
          <a:extLst>
            <a:ext uri="{FF2B5EF4-FFF2-40B4-BE49-F238E27FC236}">
              <a16:creationId xmlns:a16="http://schemas.microsoft.com/office/drawing/2014/main" id="{B52FB4D2-2574-4E53-A3A7-FA86A376DAE0}"/>
            </a:ext>
          </a:extLst>
        </xdr:cNvPr>
        <xdr:cNvSpPr txBox="1"/>
      </xdr:nvSpPr>
      <xdr:spPr>
        <a:xfrm>
          <a:off x="93345" y="5219701"/>
          <a:ext cx="6193155" cy="2095500"/>
        </a:xfrm>
        <a:prstGeom prst="rect">
          <a:avLst/>
        </a:prstGeom>
        <a:solidFill>
          <a:schemeClr val="lt1"/>
        </a:solidFill>
        <a:ln w="317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BIZ UDP明朝 Medium" panose="02020500000000000000" pitchFamily="18" charset="-128"/>
              <a:ea typeface="BIZ UDP明朝 Medium" panose="02020500000000000000" pitchFamily="18" charset="-128"/>
            </a:rPr>
            <a:t>《</a:t>
          </a:r>
          <a:r>
            <a:rPr kumimoji="1" lang="ja-JP" altLang="en-US" sz="900">
              <a:latin typeface="BIZ UDP明朝 Medium" panose="02020500000000000000" pitchFamily="18" charset="-128"/>
              <a:ea typeface="BIZ UDP明朝 Medium" panose="02020500000000000000" pitchFamily="18" charset="-128"/>
            </a:rPr>
            <a:t>留意事項</a:t>
          </a:r>
          <a:r>
            <a:rPr kumimoji="1" lang="en-US" altLang="ja-JP" sz="900">
              <a:latin typeface="BIZ UDP明朝 Medium" panose="02020500000000000000" pitchFamily="18" charset="-128"/>
              <a:ea typeface="BIZ UDP明朝 Medium" panose="02020500000000000000" pitchFamily="18" charset="-128"/>
            </a:rPr>
            <a:t>》</a:t>
          </a:r>
        </a:p>
        <a:p>
          <a:r>
            <a:rPr kumimoji="1" lang="ja-JP" altLang="en-US" sz="900">
              <a:latin typeface="BIZ UDP明朝 Medium" panose="02020500000000000000" pitchFamily="18" charset="-128"/>
              <a:ea typeface="BIZ UDP明朝 Medium" panose="02020500000000000000" pitchFamily="18" charset="-128"/>
            </a:rPr>
            <a:t>　１　「交通手段」の欄は、鉄道、飛行機、バス、船、タクシーのいずれかを記入すること。</a:t>
          </a:r>
        </a:p>
        <a:p>
          <a:r>
            <a:rPr kumimoji="1" lang="ja-JP" altLang="en-US" sz="900">
              <a:latin typeface="BIZ UDP明朝 Medium" panose="02020500000000000000" pitchFamily="18" charset="-128"/>
              <a:ea typeface="BIZ UDP明朝 Medium" panose="02020500000000000000" pitchFamily="18" charset="-128"/>
            </a:rPr>
            <a:t>　２　「区間」の欄には、</a:t>
          </a:r>
          <a:r>
            <a:rPr kumimoji="1" lang="ja-JP" altLang="en-US" sz="900">
              <a:solidFill>
                <a:sysClr val="windowText" lastClr="000000"/>
              </a:solidFill>
              <a:latin typeface="BIZ UDP明朝 Medium" panose="02020500000000000000" pitchFamily="18" charset="-128"/>
              <a:ea typeface="BIZ UDP明朝 Medium" panose="02020500000000000000" pitchFamily="18" charset="-128"/>
            </a:rPr>
            <a:t>領収書等に記載された金額ごとに</a:t>
          </a:r>
          <a:r>
            <a:rPr kumimoji="1" lang="ja-JP" altLang="en-US" sz="900">
              <a:latin typeface="BIZ UDP明朝 Medium" panose="02020500000000000000" pitchFamily="18" charset="-128"/>
              <a:ea typeface="BIZ UDP明朝 Medium" panose="02020500000000000000" pitchFamily="18" charset="-128"/>
            </a:rPr>
            <a:t>出発地と到着地の駅・空港・バス停・港等の名称を記入する</a:t>
          </a:r>
          <a:endParaRPr kumimoji="1" lang="en-US" altLang="ja-JP" sz="900">
            <a:latin typeface="BIZ UDP明朝 Medium" panose="02020500000000000000" pitchFamily="18" charset="-128"/>
            <a:ea typeface="BIZ UDP明朝 Medium" panose="02020500000000000000" pitchFamily="18" charset="-128"/>
          </a:endParaRPr>
        </a:p>
        <a:p>
          <a:r>
            <a:rPr kumimoji="1" lang="ja-JP" altLang="en-US" sz="900">
              <a:latin typeface="BIZ UDP明朝 Medium" panose="02020500000000000000" pitchFamily="18" charset="-128"/>
              <a:ea typeface="BIZ UDP明朝 Medium" panose="02020500000000000000" pitchFamily="18" charset="-128"/>
            </a:rPr>
            <a:t>　　　こと。　（例：山形駅～東京駅、山形空港～羽田空港）</a:t>
          </a:r>
        </a:p>
        <a:p>
          <a:endParaRPr kumimoji="1" lang="ja-JP" altLang="en-US" sz="900">
            <a:latin typeface="BIZ UDP明朝 Medium" panose="02020500000000000000" pitchFamily="18" charset="-128"/>
            <a:ea typeface="BIZ UDP明朝 Medium" panose="02020500000000000000" pitchFamily="18" charset="-128"/>
          </a:endParaRPr>
        </a:p>
        <a:p>
          <a:r>
            <a:rPr kumimoji="1" lang="en-US" altLang="ja-JP" sz="900">
              <a:latin typeface="BIZ UDP明朝 Medium" panose="02020500000000000000" pitchFamily="18" charset="-128"/>
              <a:ea typeface="BIZ UDP明朝 Medium" panose="02020500000000000000" pitchFamily="18" charset="-128"/>
            </a:rPr>
            <a:t>《</a:t>
          </a:r>
          <a:r>
            <a:rPr kumimoji="1" lang="ja-JP" altLang="en-US" sz="900">
              <a:latin typeface="BIZ UDP明朝 Medium" panose="02020500000000000000" pitchFamily="18" charset="-128"/>
              <a:ea typeface="BIZ UDP明朝 Medium" panose="02020500000000000000" pitchFamily="18" charset="-128"/>
            </a:rPr>
            <a:t>経費の対象について</a:t>
          </a:r>
          <a:r>
            <a:rPr kumimoji="1" lang="en-US" altLang="ja-JP" sz="900">
              <a:latin typeface="BIZ UDP明朝 Medium" panose="02020500000000000000" pitchFamily="18" charset="-128"/>
              <a:ea typeface="BIZ UDP明朝 Medium" panose="02020500000000000000" pitchFamily="18" charset="-128"/>
            </a:rPr>
            <a:t>》</a:t>
          </a:r>
        </a:p>
        <a:p>
          <a:r>
            <a:rPr kumimoji="1" lang="ja-JP" altLang="en-US" sz="900">
              <a:latin typeface="BIZ UDP明朝 Medium" panose="02020500000000000000" pitchFamily="18" charset="-128"/>
              <a:ea typeface="BIZ UDP明朝 Medium" panose="02020500000000000000" pitchFamily="18" charset="-128"/>
            </a:rPr>
            <a:t>　・県外中学生等の住所地と目的地の往復に要した額とする。</a:t>
          </a:r>
          <a:endParaRPr kumimoji="1" lang="en-US" altLang="ja-JP" sz="900">
            <a:latin typeface="BIZ UDP明朝 Medium" panose="02020500000000000000" pitchFamily="18" charset="-128"/>
            <a:ea typeface="BIZ UDP明朝 Medium" panose="02020500000000000000" pitchFamily="18" charset="-128"/>
          </a:endParaRPr>
        </a:p>
        <a:p>
          <a:r>
            <a:rPr kumimoji="1" lang="ja-JP" altLang="en-US" sz="900">
              <a:latin typeface="BIZ UDP明朝 Medium" panose="02020500000000000000" pitchFamily="18" charset="-128"/>
              <a:ea typeface="BIZ UDP明朝 Medium" panose="02020500000000000000" pitchFamily="18" charset="-128"/>
            </a:rPr>
            <a:t>　・普通料金を対象とし、鉄道のグリーン車、飛行機のビジネスクラス等の使用料は対象外とする。</a:t>
          </a:r>
          <a:endParaRPr kumimoji="1" lang="en-US" altLang="ja-JP" sz="900">
            <a:latin typeface="BIZ UDP明朝 Medium" panose="02020500000000000000" pitchFamily="18" charset="-128"/>
            <a:ea typeface="BIZ UDP明朝 Medium" panose="02020500000000000000" pitchFamily="18" charset="-128"/>
          </a:endParaRPr>
        </a:p>
        <a:p>
          <a:r>
            <a:rPr kumimoji="1" lang="ja-JP" altLang="en-US" sz="900">
              <a:latin typeface="BIZ UDP明朝 Medium" panose="02020500000000000000" pitchFamily="18" charset="-128"/>
              <a:ea typeface="BIZ UDP明朝 Medium" panose="02020500000000000000" pitchFamily="18" charset="-128"/>
            </a:rPr>
            <a:t>　・来県の前後に他の都道府県を訪問する場合、合理的な経路から大きく外れると補助の対象にならないことがある。</a:t>
          </a:r>
          <a:endParaRPr kumimoji="1" lang="en-US" altLang="ja-JP" sz="900">
            <a:latin typeface="BIZ UDP明朝 Medium" panose="02020500000000000000" pitchFamily="18" charset="-128"/>
            <a:ea typeface="BIZ UDP明朝 Medium" panose="02020500000000000000" pitchFamily="18" charset="-128"/>
          </a:endParaRPr>
        </a:p>
        <a:p>
          <a:r>
            <a:rPr kumimoji="1" lang="ja-JP" altLang="en-US" sz="900">
              <a:latin typeface="BIZ UDP明朝 Medium" panose="02020500000000000000" pitchFamily="18" charset="-128"/>
              <a:ea typeface="BIZ UDP明朝 Medium" panose="02020500000000000000" pitchFamily="18" charset="-128"/>
            </a:rPr>
            <a:t>　　　</a:t>
          </a:r>
          <a:r>
            <a:rPr kumimoji="1" lang="en-US" altLang="ja-JP" sz="900">
              <a:latin typeface="BIZ UDP明朝 Medium" panose="02020500000000000000" pitchFamily="18" charset="-128"/>
              <a:ea typeface="BIZ UDP明朝 Medium" panose="02020500000000000000" pitchFamily="18" charset="-128"/>
            </a:rPr>
            <a:t>【</a:t>
          </a:r>
          <a:r>
            <a:rPr kumimoji="1" lang="ja-JP" altLang="en-US" sz="900">
              <a:latin typeface="BIZ UDP明朝 Medium" panose="02020500000000000000" pitchFamily="18" charset="-128"/>
              <a:ea typeface="BIZ UDP明朝 Medium" panose="02020500000000000000" pitchFamily="18" charset="-128"/>
            </a:rPr>
            <a:t>全額補助対象となる例</a:t>
          </a:r>
          <a:r>
            <a:rPr kumimoji="1" lang="en-US" altLang="ja-JP" sz="900">
              <a:latin typeface="BIZ UDP明朝 Medium" panose="02020500000000000000" pitchFamily="18" charset="-128"/>
              <a:ea typeface="BIZ UDP明朝 Medium" panose="02020500000000000000" pitchFamily="18" charset="-128"/>
            </a:rPr>
            <a:t>】</a:t>
          </a:r>
          <a:r>
            <a:rPr kumimoji="1" lang="ja-JP" altLang="en-US" sz="900">
              <a:latin typeface="BIZ UDP明朝 Medium" panose="02020500000000000000" pitchFamily="18" charset="-128"/>
              <a:ea typeface="BIZ UDP明朝 Medium" panose="02020500000000000000" pitchFamily="18" charset="-128"/>
            </a:rPr>
            <a:t>　東京都から山形県の高校見学に行き、帰り道に福島県を訪問した場合</a:t>
          </a:r>
          <a:endParaRPr kumimoji="1" lang="en-US" altLang="ja-JP" sz="900">
            <a:latin typeface="BIZ UDP明朝 Medium" panose="02020500000000000000" pitchFamily="18" charset="-128"/>
            <a:ea typeface="BIZ UDP明朝 Medium" panose="02020500000000000000" pitchFamily="18" charset="-128"/>
          </a:endParaRPr>
        </a:p>
        <a:p>
          <a:r>
            <a:rPr kumimoji="1" lang="ja-JP" altLang="en-US" sz="900">
              <a:latin typeface="BIZ UDP明朝 Medium" panose="02020500000000000000" pitchFamily="18" charset="-128"/>
              <a:ea typeface="BIZ UDP明朝 Medium" panose="02020500000000000000" pitchFamily="18" charset="-128"/>
            </a:rPr>
            <a:t>　　　</a:t>
          </a:r>
          <a:r>
            <a:rPr kumimoji="1" lang="en-US" altLang="ja-JP" sz="900">
              <a:latin typeface="BIZ UDP明朝 Medium" panose="02020500000000000000" pitchFamily="18" charset="-128"/>
              <a:ea typeface="BIZ UDP明朝 Medium" panose="02020500000000000000" pitchFamily="18" charset="-128"/>
            </a:rPr>
            <a:t>【</a:t>
          </a:r>
          <a:r>
            <a:rPr kumimoji="1" lang="ja-JP" altLang="en-US" sz="900">
              <a:latin typeface="BIZ UDP明朝 Medium" panose="02020500000000000000" pitchFamily="18" charset="-128"/>
              <a:ea typeface="BIZ UDP明朝 Medium" panose="02020500000000000000" pitchFamily="18" charset="-128"/>
            </a:rPr>
            <a:t>一部補助対象となる例</a:t>
          </a:r>
          <a:r>
            <a:rPr kumimoji="1" lang="en-US" altLang="ja-JP" sz="900">
              <a:latin typeface="BIZ UDP明朝 Medium" panose="02020500000000000000" pitchFamily="18" charset="-128"/>
              <a:ea typeface="BIZ UDP明朝 Medium" panose="02020500000000000000" pitchFamily="18" charset="-128"/>
            </a:rPr>
            <a:t>】</a:t>
          </a:r>
          <a:r>
            <a:rPr kumimoji="1" lang="ja-JP" altLang="en-US" sz="900">
              <a:latin typeface="BIZ UDP明朝 Medium" panose="02020500000000000000" pitchFamily="18" charset="-128"/>
              <a:ea typeface="BIZ UDP明朝 Medium" panose="02020500000000000000" pitchFamily="18" charset="-128"/>
            </a:rPr>
            <a:t>　東京都から山形県の高校見学に行き、帰り道に北海道を訪問した場合</a:t>
          </a:r>
          <a:endParaRPr kumimoji="1" lang="en-US" altLang="ja-JP" sz="900">
            <a:latin typeface="BIZ UDP明朝 Medium" panose="02020500000000000000" pitchFamily="18" charset="-128"/>
            <a:ea typeface="BIZ UDP明朝 Medium" panose="02020500000000000000" pitchFamily="18" charset="-128"/>
          </a:endParaRPr>
        </a:p>
        <a:p>
          <a:r>
            <a:rPr kumimoji="1" lang="ja-JP" altLang="en-US" sz="900">
              <a:latin typeface="BIZ UDP明朝 Medium" panose="02020500000000000000" pitchFamily="18" charset="-128"/>
              <a:ea typeface="BIZ UDP明朝 Medium" panose="02020500000000000000" pitchFamily="18" charset="-128"/>
            </a:rPr>
            <a:t>　　　　　　　　　　　　　　　　　　　　</a:t>
          </a:r>
          <a:r>
            <a:rPr kumimoji="1" lang="en-US" altLang="ja-JP" sz="900">
              <a:latin typeface="BIZ UDP明朝 Medium" panose="02020500000000000000" pitchFamily="18" charset="-128"/>
              <a:ea typeface="BIZ UDP明朝 Medium" panose="02020500000000000000" pitchFamily="18" charset="-128"/>
            </a:rPr>
            <a:t>……</a:t>
          </a:r>
          <a:r>
            <a:rPr kumimoji="1" lang="ja-JP" altLang="en-US" sz="900">
              <a:latin typeface="BIZ UDP明朝 Medium" panose="02020500000000000000" pitchFamily="18" charset="-128"/>
              <a:ea typeface="BIZ UDP明朝 Medium" panose="02020500000000000000" pitchFamily="18" charset="-128"/>
            </a:rPr>
            <a:t>往路の片道分のみ補助対象となる。復路はすべて対象外とする。</a:t>
          </a:r>
          <a:endParaRPr kumimoji="1" lang="en-US" altLang="ja-JP" sz="900">
            <a:latin typeface="BIZ UDP明朝 Medium" panose="02020500000000000000" pitchFamily="18" charset="-128"/>
            <a:ea typeface="BIZ UDP明朝 Medium" panose="02020500000000000000" pitchFamily="18" charset="-128"/>
          </a:endParaRPr>
        </a:p>
        <a:p>
          <a:r>
            <a:rPr kumimoji="1" lang="ja-JP" altLang="en-US" sz="900">
              <a:latin typeface="BIZ UDP明朝 Medium" panose="02020500000000000000" pitchFamily="18" charset="-128"/>
              <a:ea typeface="BIZ UDP明朝 Medium" panose="02020500000000000000" pitchFamily="18" charset="-128"/>
            </a:rPr>
            <a:t>　　　</a:t>
          </a:r>
          <a:r>
            <a:rPr kumimoji="1" lang="en-US" altLang="ja-JP" sz="900">
              <a:latin typeface="BIZ UDP明朝 Medium" panose="02020500000000000000" pitchFamily="18" charset="-128"/>
              <a:ea typeface="BIZ UDP明朝 Medium" panose="02020500000000000000" pitchFamily="18" charset="-128"/>
            </a:rPr>
            <a:t>【</a:t>
          </a:r>
          <a:r>
            <a:rPr kumimoji="1" lang="ja-JP" altLang="en-US" sz="900">
              <a:latin typeface="BIZ UDP明朝 Medium" panose="02020500000000000000" pitchFamily="18" charset="-128"/>
              <a:ea typeface="BIZ UDP明朝 Medium" panose="02020500000000000000" pitchFamily="18" charset="-128"/>
            </a:rPr>
            <a:t>補助対象とならない例</a:t>
          </a:r>
          <a:r>
            <a:rPr kumimoji="1" lang="en-US" altLang="ja-JP" sz="900">
              <a:latin typeface="BIZ UDP明朝 Medium" panose="02020500000000000000" pitchFamily="18" charset="-128"/>
              <a:ea typeface="BIZ UDP明朝 Medium" panose="02020500000000000000" pitchFamily="18" charset="-128"/>
            </a:rPr>
            <a:t>】</a:t>
          </a:r>
          <a:r>
            <a:rPr kumimoji="1" lang="ja-JP" altLang="en-US" sz="900">
              <a:latin typeface="BIZ UDP明朝 Medium" panose="02020500000000000000" pitchFamily="18" charset="-128"/>
              <a:ea typeface="BIZ UDP明朝 Medium" panose="02020500000000000000" pitchFamily="18" charset="-128"/>
            </a:rPr>
            <a:t>　東京都→大阪府→山形県→北海道→東京都</a:t>
          </a:r>
        </a:p>
      </xdr:txBody>
    </xdr:sp>
    <xdr:clientData/>
  </xdr:twoCellAnchor>
  <xdr:twoCellAnchor>
    <xdr:from>
      <xdr:col>3</xdr:col>
      <xdr:colOff>1076325</xdr:colOff>
      <xdr:row>0</xdr:row>
      <xdr:rowOff>9525</xdr:rowOff>
    </xdr:from>
    <xdr:to>
      <xdr:col>6</xdr:col>
      <xdr:colOff>171450</xdr:colOff>
      <xdr:row>1</xdr:row>
      <xdr:rowOff>9525</xdr:rowOff>
    </xdr:to>
    <xdr:sp macro="" textlink="">
      <xdr:nvSpPr>
        <xdr:cNvPr id="6" name="テキスト ボックス 5">
          <a:extLst>
            <a:ext uri="{FF2B5EF4-FFF2-40B4-BE49-F238E27FC236}">
              <a16:creationId xmlns:a16="http://schemas.microsoft.com/office/drawing/2014/main" id="{74180E90-EE7C-4B4B-BB90-617511DC3406}"/>
            </a:ext>
          </a:extLst>
        </xdr:cNvPr>
        <xdr:cNvSpPr txBox="1"/>
      </xdr:nvSpPr>
      <xdr:spPr>
        <a:xfrm>
          <a:off x="3135630" y="11430"/>
          <a:ext cx="178498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申請者（保護者）氏名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C0C06-E7AA-4B11-B76C-81CAFC74B6FA}">
  <dimension ref="A1:K180"/>
  <sheetViews>
    <sheetView showZeros="0" tabSelected="1" view="pageBreakPreview" zoomScaleNormal="100" zoomScaleSheetLayoutView="100" workbookViewId="0">
      <selection activeCell="K3" sqref="K3"/>
    </sheetView>
  </sheetViews>
  <sheetFormatPr defaultColWidth="9.109375" defaultRowHeight="12" x14ac:dyDescent="0.15"/>
  <cols>
    <col min="1" max="1" width="4.109375" style="1" customWidth="1"/>
    <col min="2" max="2" width="12.5546875" style="1" customWidth="1"/>
    <col min="3" max="3" width="13.33203125" style="1" customWidth="1"/>
    <col min="4" max="4" width="17.109375" style="1" customWidth="1"/>
    <col min="5" max="5" width="5.109375" style="1" customWidth="1"/>
    <col min="6" max="7" width="17.109375" style="1" customWidth="1"/>
    <col min="8" max="8" width="3" style="1" customWidth="1"/>
    <col min="9" max="9" width="4.109375" style="1" customWidth="1"/>
    <col min="10" max="16384" width="9.109375" style="1"/>
  </cols>
  <sheetData>
    <row r="1" spans="1:11" ht="21" customHeight="1" x14ac:dyDescent="0.15">
      <c r="A1" s="66" t="s">
        <v>0</v>
      </c>
      <c r="F1" s="67"/>
      <c r="G1" s="68"/>
      <c r="H1" s="69"/>
    </row>
    <row r="2" spans="1:11" ht="31.8" customHeight="1" x14ac:dyDescent="0.15">
      <c r="B2" s="21"/>
      <c r="K2" s="1" t="s">
        <v>35</v>
      </c>
    </row>
    <row r="3" spans="1:11" ht="16.2" x14ac:dyDescent="0.15">
      <c r="B3" s="70" t="s">
        <v>1</v>
      </c>
      <c r="C3" s="70"/>
      <c r="D3" s="70"/>
      <c r="E3" s="70"/>
      <c r="F3" s="70"/>
      <c r="G3" s="70"/>
      <c r="H3" s="71"/>
      <c r="K3" s="1" t="s">
        <v>32</v>
      </c>
    </row>
    <row r="4" spans="1:11" ht="23.4" customHeight="1" x14ac:dyDescent="0.15">
      <c r="K4" s="1" t="s">
        <v>34</v>
      </c>
    </row>
    <row r="5" spans="1:11" ht="17.25" customHeight="1" x14ac:dyDescent="0.15">
      <c r="B5" s="19" t="s">
        <v>2</v>
      </c>
      <c r="K5" s="1" t="s">
        <v>33</v>
      </c>
    </row>
    <row r="6" spans="1:11" ht="21" customHeight="1" x14ac:dyDescent="0.15">
      <c r="B6" s="78" t="s">
        <v>29</v>
      </c>
      <c r="C6" s="77"/>
      <c r="D6" s="79"/>
      <c r="E6" s="80"/>
      <c r="F6" s="80"/>
      <c r="G6" s="80"/>
      <c r="H6" s="40"/>
      <c r="I6" s="42"/>
    </row>
    <row r="7" spans="1:11" ht="21" customHeight="1" x14ac:dyDescent="0.15">
      <c r="B7" s="76" t="s">
        <v>30</v>
      </c>
      <c r="C7" s="77"/>
      <c r="D7" s="79"/>
      <c r="E7" s="80"/>
      <c r="F7" s="80"/>
      <c r="G7" s="80"/>
      <c r="H7" s="40"/>
      <c r="I7" s="42"/>
    </row>
    <row r="8" spans="1:11" ht="21" customHeight="1" x14ac:dyDescent="0.15">
      <c r="B8" s="78" t="s">
        <v>3</v>
      </c>
      <c r="C8" s="77"/>
      <c r="D8" s="79" t="s">
        <v>28</v>
      </c>
      <c r="E8" s="80"/>
      <c r="F8" s="80"/>
      <c r="G8" s="80"/>
      <c r="H8" s="40"/>
      <c r="I8" s="42"/>
    </row>
    <row r="9" spans="1:11" ht="21" customHeight="1" x14ac:dyDescent="0.15"/>
    <row r="10" spans="1:11" ht="17.25" customHeight="1" x14ac:dyDescent="0.15">
      <c r="A10" s="19"/>
      <c r="B10" s="19" t="s">
        <v>4</v>
      </c>
      <c r="H10" s="41"/>
    </row>
    <row r="11" spans="1:11" ht="17.25" customHeight="1" x14ac:dyDescent="0.15">
      <c r="B11" s="2" t="s">
        <v>5</v>
      </c>
      <c r="C11" s="3" t="s">
        <v>6</v>
      </c>
      <c r="D11" s="2"/>
      <c r="E11" s="4" t="s">
        <v>7</v>
      </c>
      <c r="F11" s="5"/>
      <c r="G11" s="4" t="s">
        <v>8</v>
      </c>
      <c r="H11" s="6"/>
      <c r="I11" s="58"/>
    </row>
    <row r="12" spans="1:11" ht="17.25" customHeight="1" x14ac:dyDescent="0.15">
      <c r="A12" s="55" t="s">
        <v>10</v>
      </c>
      <c r="B12" s="45" t="s">
        <v>11</v>
      </c>
      <c r="C12" s="8" t="s">
        <v>12</v>
      </c>
      <c r="D12" s="9" t="s">
        <v>13</v>
      </c>
      <c r="E12" s="10" t="s">
        <v>14</v>
      </c>
      <c r="F12" s="11" t="s">
        <v>15</v>
      </c>
      <c r="G12" s="34">
        <v>10000</v>
      </c>
      <c r="H12" s="12" t="s">
        <v>16</v>
      </c>
      <c r="I12" s="58"/>
    </row>
    <row r="13" spans="1:11" ht="17.25" customHeight="1" x14ac:dyDescent="0.15">
      <c r="A13" s="7">
        <v>1</v>
      </c>
      <c r="B13" s="47"/>
      <c r="C13" s="49"/>
      <c r="D13" s="26"/>
      <c r="E13" s="13" t="s">
        <v>14</v>
      </c>
      <c r="F13" s="29"/>
      <c r="G13" s="32"/>
      <c r="H13" s="14" t="s">
        <v>16</v>
      </c>
      <c r="I13" s="59"/>
    </row>
    <row r="14" spans="1:11" ht="17.25" customHeight="1" x14ac:dyDescent="0.15">
      <c r="A14" s="7">
        <v>2</v>
      </c>
      <c r="B14" s="48"/>
      <c r="C14" s="50"/>
      <c r="D14" s="27"/>
      <c r="E14" s="15" t="s">
        <v>14</v>
      </c>
      <c r="F14" s="30"/>
      <c r="G14" s="33"/>
      <c r="H14" s="16" t="s">
        <v>16</v>
      </c>
      <c r="I14" s="59"/>
    </row>
    <row r="15" spans="1:11" ht="17.25" customHeight="1" x14ac:dyDescent="0.15">
      <c r="A15" s="7">
        <v>3</v>
      </c>
      <c r="B15" s="46"/>
      <c r="C15" s="50"/>
      <c r="D15" s="27"/>
      <c r="E15" s="15" t="s">
        <v>14</v>
      </c>
      <c r="F15" s="30"/>
      <c r="G15" s="33"/>
      <c r="H15" s="16" t="s">
        <v>16</v>
      </c>
      <c r="I15" s="59"/>
    </row>
    <row r="16" spans="1:11" ht="17.25" customHeight="1" x14ac:dyDescent="0.15">
      <c r="A16" s="7">
        <v>4</v>
      </c>
      <c r="B16" s="46"/>
      <c r="C16" s="50"/>
      <c r="D16" s="27"/>
      <c r="E16" s="15" t="s">
        <v>14</v>
      </c>
      <c r="F16" s="30"/>
      <c r="G16" s="33"/>
      <c r="H16" s="16" t="s">
        <v>16</v>
      </c>
      <c r="I16" s="59"/>
    </row>
    <row r="17" spans="1:9" ht="17.25" customHeight="1" x14ac:dyDescent="0.15">
      <c r="A17" s="7">
        <v>5</v>
      </c>
      <c r="B17" s="43"/>
      <c r="C17" s="50"/>
      <c r="D17" s="27"/>
      <c r="E17" s="15" t="s">
        <v>14</v>
      </c>
      <c r="F17" s="30"/>
      <c r="G17" s="33"/>
      <c r="H17" s="16" t="s">
        <v>16</v>
      </c>
      <c r="I17" s="58"/>
    </row>
    <row r="18" spans="1:9" ht="17.25" customHeight="1" x14ac:dyDescent="0.15">
      <c r="A18" s="7">
        <v>6</v>
      </c>
      <c r="B18" s="43"/>
      <c r="C18" s="50"/>
      <c r="D18" s="27"/>
      <c r="E18" s="15" t="s">
        <v>14</v>
      </c>
      <c r="F18" s="30"/>
      <c r="G18" s="33"/>
      <c r="H18" s="16" t="s">
        <v>16</v>
      </c>
      <c r="I18" s="58"/>
    </row>
    <row r="19" spans="1:9" ht="17.25" customHeight="1" x14ac:dyDescent="0.15">
      <c r="A19" s="7">
        <v>7</v>
      </c>
      <c r="B19" s="43"/>
      <c r="C19" s="50"/>
      <c r="D19" s="27"/>
      <c r="E19" s="15" t="s">
        <v>14</v>
      </c>
      <c r="F19" s="30"/>
      <c r="G19" s="33"/>
      <c r="H19" s="16" t="s">
        <v>16</v>
      </c>
      <c r="I19" s="58"/>
    </row>
    <row r="20" spans="1:9" ht="17.25" customHeight="1" x14ac:dyDescent="0.15">
      <c r="A20" s="7">
        <v>8</v>
      </c>
      <c r="B20" s="43"/>
      <c r="C20" s="50"/>
      <c r="D20" s="27"/>
      <c r="E20" s="15" t="s">
        <v>14</v>
      </c>
      <c r="F20" s="30"/>
      <c r="G20" s="33"/>
      <c r="H20" s="16" t="s">
        <v>16</v>
      </c>
      <c r="I20" s="58"/>
    </row>
    <row r="21" spans="1:9" ht="17.25" customHeight="1" x14ac:dyDescent="0.15">
      <c r="A21" s="7">
        <v>9</v>
      </c>
      <c r="B21" s="43"/>
      <c r="C21" s="50"/>
      <c r="D21" s="27"/>
      <c r="E21" s="15" t="s">
        <v>14</v>
      </c>
      <c r="F21" s="30"/>
      <c r="G21" s="33"/>
      <c r="H21" s="16" t="s">
        <v>16</v>
      </c>
      <c r="I21" s="58"/>
    </row>
    <row r="22" spans="1:9" ht="17.25" customHeight="1" thickBot="1" x14ac:dyDescent="0.2">
      <c r="A22" s="7">
        <v>10</v>
      </c>
      <c r="B22" s="44"/>
      <c r="C22" s="51"/>
      <c r="D22" s="28"/>
      <c r="E22" s="17" t="s">
        <v>14</v>
      </c>
      <c r="F22" s="31"/>
      <c r="G22" s="36"/>
      <c r="H22" s="37" t="s">
        <v>16</v>
      </c>
      <c r="I22" s="58"/>
    </row>
    <row r="23" spans="1:9" ht="17.25" customHeight="1" thickBot="1" x14ac:dyDescent="0.2">
      <c r="A23" s="7"/>
      <c r="B23" s="23"/>
      <c r="C23" s="24"/>
      <c r="D23" s="24"/>
      <c r="E23" s="24"/>
      <c r="F23" s="24" t="s">
        <v>21</v>
      </c>
      <c r="G23" s="38">
        <f>SUM(G13:G22)</f>
        <v>0</v>
      </c>
      <c r="H23" s="39" t="s">
        <v>16</v>
      </c>
      <c r="I23" s="59"/>
    </row>
    <row r="24" spans="1:9" ht="21" customHeight="1" x14ac:dyDescent="0.15">
      <c r="A24" s="7"/>
      <c r="B24" s="23"/>
      <c r="C24" s="24"/>
      <c r="D24" s="24"/>
      <c r="E24" s="24"/>
      <c r="F24" s="24"/>
      <c r="G24" s="35"/>
      <c r="H24" s="19"/>
    </row>
    <row r="25" spans="1:9" ht="21" customHeight="1" x14ac:dyDescent="0.15">
      <c r="A25" s="7"/>
      <c r="B25" s="23"/>
      <c r="C25" s="24"/>
      <c r="D25" s="24"/>
      <c r="E25" s="24"/>
      <c r="F25" s="24"/>
      <c r="G25" s="35"/>
      <c r="H25" s="19"/>
    </row>
    <row r="26" spans="1:9" ht="21" customHeight="1" x14ac:dyDescent="0.15">
      <c r="A26" s="7"/>
      <c r="B26" s="23"/>
      <c r="C26" s="24"/>
      <c r="D26" s="24"/>
      <c r="E26" s="24"/>
      <c r="F26" s="24"/>
      <c r="G26" s="35"/>
      <c r="H26" s="19"/>
    </row>
    <row r="27" spans="1:9" ht="21" customHeight="1" x14ac:dyDescent="0.15">
      <c r="A27" s="7"/>
      <c r="B27" s="23"/>
      <c r="C27" s="24"/>
      <c r="D27" s="24"/>
      <c r="E27" s="24"/>
      <c r="F27" s="24"/>
      <c r="G27" s="35"/>
      <c r="H27" s="19"/>
    </row>
    <row r="28" spans="1:9" ht="21" customHeight="1" x14ac:dyDescent="0.15">
      <c r="A28" s="7"/>
      <c r="B28" s="23"/>
      <c r="C28" s="24"/>
      <c r="D28" s="24"/>
      <c r="E28" s="24"/>
      <c r="F28" s="24"/>
      <c r="G28" s="35"/>
      <c r="H28" s="19"/>
    </row>
    <row r="29" spans="1:9" ht="21" customHeight="1" x14ac:dyDescent="0.15">
      <c r="A29" s="7"/>
      <c r="B29" s="23"/>
      <c r="C29" s="24"/>
      <c r="D29" s="24"/>
      <c r="E29" s="24"/>
      <c r="F29" s="24"/>
      <c r="G29" s="35"/>
      <c r="H29" s="19"/>
    </row>
    <row r="30" spans="1:9" ht="21" customHeight="1" x14ac:dyDescent="0.15">
      <c r="A30" s="7"/>
      <c r="B30" s="23"/>
      <c r="C30" s="24"/>
      <c r="D30" s="24"/>
      <c r="E30" s="24"/>
      <c r="F30" s="24"/>
      <c r="G30" s="35"/>
      <c r="H30" s="19"/>
    </row>
    <row r="31" spans="1:9" ht="21" customHeight="1" x14ac:dyDescent="0.15">
      <c r="A31" s="7"/>
      <c r="B31" s="23"/>
      <c r="C31" s="24"/>
      <c r="D31" s="24"/>
      <c r="E31" s="24"/>
      <c r="F31" s="24"/>
      <c r="G31" s="35"/>
      <c r="H31" s="19"/>
    </row>
    <row r="32" spans="1:9" ht="21" customHeight="1" x14ac:dyDescent="0.15">
      <c r="A32" s="7"/>
      <c r="B32" s="23"/>
      <c r="C32" s="24"/>
      <c r="D32" s="24"/>
      <c r="E32" s="24"/>
      <c r="F32" s="24"/>
      <c r="G32" s="35"/>
      <c r="H32" s="19"/>
    </row>
    <row r="33" spans="1:9" ht="17.25" customHeight="1" x14ac:dyDescent="0.15">
      <c r="A33" s="7"/>
      <c r="B33" s="23"/>
      <c r="C33" s="24"/>
      <c r="D33" s="24"/>
      <c r="E33" s="24"/>
      <c r="F33" s="24"/>
      <c r="G33" s="25"/>
      <c r="H33" s="19"/>
    </row>
    <row r="34" spans="1:9" ht="17.25" customHeight="1" x14ac:dyDescent="0.15">
      <c r="A34" s="19"/>
      <c r="B34" s="19" t="s">
        <v>22</v>
      </c>
      <c r="F34" s="18"/>
      <c r="G34" s="18"/>
    </row>
    <row r="35" spans="1:9" ht="17.25" customHeight="1" x14ac:dyDescent="0.15">
      <c r="A35" s="19"/>
      <c r="B35" s="72" t="s">
        <v>23</v>
      </c>
      <c r="C35" s="73"/>
      <c r="D35" s="73"/>
      <c r="E35" s="73"/>
      <c r="F35" s="52"/>
      <c r="G35" s="62">
        <f>G23</f>
        <v>0</v>
      </c>
      <c r="H35" s="20" t="s">
        <v>16</v>
      </c>
      <c r="I35" s="59"/>
    </row>
    <row r="36" spans="1:9" ht="17.25" customHeight="1" x14ac:dyDescent="0.15">
      <c r="A36" s="19"/>
      <c r="B36" s="72" t="s">
        <v>24</v>
      </c>
      <c r="C36" s="73"/>
      <c r="D36" s="73"/>
      <c r="E36" s="73"/>
      <c r="F36" s="52"/>
      <c r="G36" s="63"/>
      <c r="H36" s="20" t="s">
        <v>16</v>
      </c>
      <c r="I36" s="59"/>
    </row>
    <row r="37" spans="1:9" ht="17.25" customHeight="1" thickBot="1" x14ac:dyDescent="0.2">
      <c r="A37" s="19"/>
      <c r="B37" s="74" t="s">
        <v>25</v>
      </c>
      <c r="C37" s="75"/>
      <c r="D37" s="75"/>
      <c r="E37" s="75"/>
      <c r="F37" s="53"/>
      <c r="G37" s="64">
        <f>ROUNDDOWN((G35-G36)/2,-2)</f>
        <v>0</v>
      </c>
      <c r="H37" s="60" t="s">
        <v>16</v>
      </c>
      <c r="I37" s="59"/>
    </row>
    <row r="38" spans="1:9" ht="17.25" customHeight="1" thickBot="1" x14ac:dyDescent="0.2">
      <c r="A38" s="19"/>
      <c r="B38" s="81" t="s">
        <v>31</v>
      </c>
      <c r="C38" s="82"/>
      <c r="D38" s="82"/>
      <c r="E38" s="82"/>
      <c r="F38" s="54"/>
      <c r="G38" s="65">
        <f>MIN(G37,20000)</f>
        <v>0</v>
      </c>
      <c r="H38" s="61" t="s">
        <v>16</v>
      </c>
      <c r="I38" s="59"/>
    </row>
    <row r="39" spans="1:9" ht="14.4" x14ac:dyDescent="0.15">
      <c r="A39" s="19"/>
      <c r="B39" s="57" t="s">
        <v>26</v>
      </c>
      <c r="E39" s="18"/>
      <c r="F39" s="56"/>
      <c r="G39" s="56"/>
      <c r="H39" s="42"/>
    </row>
    <row r="41" spans="1:9" x14ac:dyDescent="0.15">
      <c r="B41" s="1" t="s">
        <v>27</v>
      </c>
    </row>
    <row r="175" spans="10:10" x14ac:dyDescent="0.15">
      <c r="J175" s="22" t="s">
        <v>9</v>
      </c>
    </row>
    <row r="176" spans="10:10" x14ac:dyDescent="0.15">
      <c r="J176" s="22" t="s">
        <v>12</v>
      </c>
    </row>
    <row r="177" spans="10:10" x14ac:dyDescent="0.15">
      <c r="J177" s="22" t="s">
        <v>17</v>
      </c>
    </row>
    <row r="178" spans="10:10" x14ac:dyDescent="0.15">
      <c r="J178" s="22" t="s">
        <v>18</v>
      </c>
    </row>
    <row r="179" spans="10:10" x14ac:dyDescent="0.15">
      <c r="J179" s="22" t="s">
        <v>19</v>
      </c>
    </row>
    <row r="180" spans="10:10" x14ac:dyDescent="0.15">
      <c r="J180" s="22" t="s">
        <v>20</v>
      </c>
    </row>
  </sheetData>
  <mergeCells count="12">
    <mergeCell ref="G1:H1"/>
    <mergeCell ref="B3:H3"/>
    <mergeCell ref="B6:C6"/>
    <mergeCell ref="D6:G6"/>
    <mergeCell ref="B7:C7"/>
    <mergeCell ref="D7:G7"/>
    <mergeCell ref="B37:E37"/>
    <mergeCell ref="B38:E38"/>
    <mergeCell ref="B8:C8"/>
    <mergeCell ref="D8:G8"/>
    <mergeCell ref="B35:E35"/>
    <mergeCell ref="B36:E36"/>
  </mergeCells>
  <phoneticPr fontId="2"/>
  <dataValidations count="1">
    <dataValidation type="list" allowBlank="1" showInputMessage="1" showErrorMessage="1" sqref="C12:C22" xr:uid="{FBFAE110-51F5-4427-9B10-E217C3D5CE70}">
      <formula1>$J$176:$J$180</formula1>
    </dataValidation>
  </dataValidations>
  <printOptions horizontalCentered="1"/>
  <pageMargins left="0.70866141732283472" right="0.70866141732283472" top="0.74803149606299213" bottom="0.35433070866141736" header="0.31496062992125984" footer="0.31496062992125984"/>
  <pageSetup paperSize="9" orientation="portrait" r:id="rId1"/>
  <rowBreaks count="1" manualBreakCount="1">
    <brk id="39"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別記様式１－１</vt:lpstr>
      <vt:lpstr>'別記様式１－１'!Print_Area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狩野章和</cp:lastModifiedBy>
  <cp:revision/>
  <cp:lastPrinted>2026-03-31T03:04:08Z</cp:lastPrinted>
  <dcterms:created xsi:type="dcterms:W3CDTF">2025-10-01T00:27:46Z</dcterms:created>
  <dcterms:modified xsi:type="dcterms:W3CDTF">2026-04-13T08:51:00Z</dcterms:modified>
  <cp:category/>
  <cp:contentStatus/>
</cp:coreProperties>
</file>